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17040" windowHeight="11745"/>
  </bookViews>
  <sheets>
    <sheet name="Лист1" sheetId="1" r:id="rId1"/>
    <sheet name="Лист2" sheetId="2" r:id="rId2"/>
  </sheets>
  <definedNames>
    <definedName name="_xlnm._FilterDatabase" localSheetId="0" hidden="1">Лист1!$B$12:$C$33</definedName>
    <definedName name="_xlnm.Print_Area" localSheetId="0">Лист1!$A$1:$Q$42</definedName>
  </definedNames>
  <calcPr calcId="162913"/>
</workbook>
</file>

<file path=xl/calcChain.xml><?xml version="1.0" encoding="utf-8"?>
<calcChain xmlns="http://schemas.openxmlformats.org/spreadsheetml/2006/main">
  <c r="A27" i="1" l="1"/>
  <c r="A28" i="1"/>
  <c r="A29" i="1" s="1"/>
  <c r="A30" i="1" s="1"/>
  <c r="A31" i="1" s="1"/>
  <c r="A32" i="1" s="1"/>
  <c r="A33" i="1" s="1"/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</calcChain>
</file>

<file path=xl/sharedStrings.xml><?xml version="1.0" encoding="utf-8"?>
<sst xmlns="http://schemas.openxmlformats.org/spreadsheetml/2006/main" count="101" uniqueCount="60">
  <si>
    <t>ТЕХНИКО-КОММЕРЧЕСКОЕ ПРЕДЛОЖЕНИЕ</t>
  </si>
  <si>
    <t xml:space="preserve">№ ПДО: </t>
  </si>
  <si>
    <t>№ п/п</t>
  </si>
  <si>
    <t>Наименование МТР</t>
  </si>
  <si>
    <t>Колич</t>
  </si>
  <si>
    <t>ЕИ</t>
  </si>
  <si>
    <t>Наименование Товара</t>
  </si>
  <si>
    <t>Фактич. срок поставки</t>
  </si>
  <si>
    <t>Производитель</t>
  </si>
  <si>
    <t>Цена (руб.) без НДС</t>
  </si>
  <si>
    <t>Сумма (руб.) без НДС</t>
  </si>
  <si>
    <t>Сумма НДС (руб.)</t>
  </si>
  <si>
    <t>Сумма (руб.) с НДС</t>
  </si>
  <si>
    <t>Подпись:________________________________ /Должность, Фамилия И.О./</t>
  </si>
  <si>
    <t>МП</t>
  </si>
  <si>
    <t>Участник закупки: ____________________________________________________________________</t>
  </si>
  <si>
    <t>ГОСТ,ТУ, заказн.документ.</t>
  </si>
  <si>
    <t>Кол.</t>
  </si>
  <si>
    <t>ИТОГО:</t>
  </si>
  <si>
    <t>шт</t>
  </si>
  <si>
    <t>Гарантийные обязательства</t>
  </si>
  <si>
    <t>ВНИМАНИЕ:
ПОЛЯ ВЫДЕЛЕННЫЕ ЖЕЛТЫМ ЦВЕТОМ ПОДЛЕЖАТ ОБЯЗАТЕЛЬНОМУ ЗАПОЛНЕНИЮ, В СЛУЧАЕ ОТСУТСТВИЯ ТРЕБУЕМОЙ ИНФОРМАЦИИ, ОФЕРТА К РАССМОТРЕНИЮ НЕ ПРИНИМАЕТСЯ!</t>
  </si>
  <si>
    <t>Не допускается изменение структуры таблиц участниками закупки.</t>
  </si>
  <si>
    <t>Форма 4 «Технико-коммерческое предложение» / Таблица цен</t>
  </si>
  <si>
    <t>Контактор 3-полюсный, Рном=11 кВТ, Iн=26А (АС-3),  Uc=100…250 B, монтаж на DIN-рейку, в комплекте с вспомогательным блоком бокового монтажа 1н.о.+1 н.з.</t>
  </si>
  <si>
    <t>Модульный автоматический выкл. 1р, Iн=6А, характеристика срабатывания С, Uном=230/400 В АС, Icu=10kA, монтаж на дин. Рейку</t>
  </si>
  <si>
    <t>Переключатель на два положения с фиксацией, In=10A, U=66 B, c черной длинной рукояткой</t>
  </si>
  <si>
    <t>Клемма трехпроводна проходная, Iн=32А, на сечение жилы 0,25-2,5 мм, монтаж на дин. Рейку</t>
  </si>
  <si>
    <t>Торцевая и промежуточная пластина, толщина 0,8 мм</t>
  </si>
  <si>
    <t>Ограничитель на дин. Рейку</t>
  </si>
  <si>
    <t>Дин. Рейка 600 мм</t>
  </si>
  <si>
    <t>Переключатель в пластиковом боксе с черной ручкой на два положения (0-1), 1p, In=10A, Un=660 B, IP65  категория размещения У2</t>
  </si>
  <si>
    <t>Фотореле, In=30 A, IP65 , регулирование порога срабатывания (2-100лк)</t>
  </si>
  <si>
    <t>Светильник уличный светодиодный Р=150 Вт, 5000К, IP65, световой поток17360 лм, УХЛ1, с косинусной кривой силой света, на кронштейн 48-50 мм</t>
  </si>
  <si>
    <t>Опора силовая граненая коническая фланцевая высотой надземной части 8 м, установочное место кронштейна Ф6, толщина фланца опоры 16 мм, 8 крепежных отверстий диаметром 28 мм под крепление к фундаментному блоку, тип фланца фл. 440х16-Мц340-8х28</t>
  </si>
  <si>
    <t>Фундаментный блок к опоре силовой, диаметр трубы 219 мм, высота блока 2 м, крепежных отверстий (Ø28 мм) на фланце, с отверстием для разделки кабеля, тип фланца фл. 440х16-Мц340-8х28</t>
  </si>
  <si>
    <t>Кронштейн радиусный двухрожковый с вылетом 1м, установочное место на опору Ф6, угол наклона рожка кронштейна к горизонту 15С</t>
  </si>
  <si>
    <t>Кабель ВБШвнг(А)-LS 5х6-1</t>
  </si>
  <si>
    <t>м</t>
  </si>
  <si>
    <t>ПуГВнг(А)-LS 1х6</t>
  </si>
  <si>
    <t>Муфта соеденительная для трубы ПНД/ПВД диаметр наруний 110мм</t>
  </si>
  <si>
    <t>Держатель трубы гофр 23 мм</t>
  </si>
  <si>
    <t>Сжим ответвительный для кабелей сечением 4-10/1,5-10</t>
  </si>
  <si>
    <t>Кабель КВБВнг(А)-LS 4х1,5</t>
  </si>
  <si>
    <t>уп</t>
  </si>
  <si>
    <t>Труба гофрированная из нераспространяющего горения полиамида 23 мм (упаковка = 50м)</t>
  </si>
  <si>
    <t>Труба гофрированная двустенная ПНД/ПВД диаметр наружний 110 мм (упаковка = 50м)</t>
  </si>
  <si>
    <t>не менее 24 мес</t>
  </si>
  <si>
    <t>не менее 12 мес</t>
  </si>
  <si>
    <t>не менее 5 лет</t>
  </si>
  <si>
    <t>Плановые сроки поставки март 2020, но не позднее 20 к.д. с даты акцепта</t>
  </si>
  <si>
    <t>ГОСТ Р 50030.4.1-2012</t>
  </si>
  <si>
    <t>ГОСТ Р 50345-2010</t>
  </si>
  <si>
    <t>ГОСТ 27382-87</t>
  </si>
  <si>
    <t>ГОСТ Р 51324.2.1-99</t>
  </si>
  <si>
    <t>ГОСТ Р 54350-2015</t>
  </si>
  <si>
    <t>ГОСТ 32947-2014</t>
  </si>
  <si>
    <t>ГОСТ 31996-2012 
ТУ 16.К71-310-2004</t>
  </si>
  <si>
    <t>ТУ 16.К71-090-2002</t>
  </si>
  <si>
    <t>ГОСТ 16708-84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</si>
</sst>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_-* #,##0.00&quot;р.&quot;_-;\-* #,##0.00&quot;р.&quot;_-;_-* \-??&quot;р.&quot;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Courier New Cyr"/>
      <family val="3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sz val="8"/>
      <color theme="1"/>
      <name val="Tahoma"/>
      <family val="2"/>
      <charset val="204"/>
    </font>
    <font>
      <sz val="8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rgb="FFFF0000"/>
      <name val="Calibri"/>
      <family val="2"/>
      <scheme val="minor"/>
    </font>
    <font>
      <b/>
      <sz val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B4244"/>
      <name val="Times New Roman"/>
      <family val="1"/>
      <charset val="204"/>
    </font>
    <font>
      <sz val="11"/>
      <color rgb="FF2D2D2D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2">
    <xf numFmtId="0" fontId="0" fillId="0" borderId="0"/>
    <xf numFmtId="0" fontId="1" fillId="0" borderId="0"/>
    <xf numFmtId="0" fontId="8" fillId="0" borderId="0"/>
    <xf numFmtId="0" fontId="9" fillId="0" borderId="0"/>
    <xf numFmtId="165" fontId="9" fillId="0" borderId="0" applyFill="0" applyBorder="0" applyAlignment="0" applyProtection="0"/>
    <xf numFmtId="0" fontId="10" fillId="0" borderId="0"/>
    <xf numFmtId="0" fontId="11" fillId="0" borderId="0"/>
    <xf numFmtId="0" fontId="10" fillId="0" borderId="0"/>
    <xf numFmtId="0" fontId="10" fillId="0" borderId="0"/>
    <xf numFmtId="9" fontId="10" fillId="0" borderId="0" applyFill="0" applyBorder="0" applyAlignment="0" applyProtection="0"/>
    <xf numFmtId="4" fontId="12" fillId="0" borderId="0">
      <alignment vertical="center"/>
    </xf>
    <xf numFmtId="0" fontId="13" fillId="0" borderId="0"/>
    <xf numFmtId="0" fontId="14" fillId="0" borderId="0"/>
    <xf numFmtId="164" fontId="14" fillId="0" borderId="0" applyFont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6" fillId="0" borderId="0" applyNumberFormat="0" applyFill="0" applyBorder="0" applyAlignment="0" applyProtection="0"/>
  </cellStyleXfs>
  <cellXfs count="91">
    <xf numFmtId="0" fontId="0" fillId="0" borderId="0" xfId="0"/>
    <xf numFmtId="0" fontId="2" fillId="0" borderId="0" xfId="0" applyFont="1" applyAlignment="1">
      <alignment horizontal="right" vertical="center"/>
    </xf>
    <xf numFmtId="49" fontId="3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1" fontId="1" fillId="2" borderId="0" xfId="1" applyNumberFormat="1" applyFill="1"/>
    <xf numFmtId="3" fontId="3" fillId="0" borderId="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Fill="1" applyAlignment="1">
      <alignment horizontal="justify" vertical="center"/>
    </xf>
    <xf numFmtId="0" fontId="2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/>
    <xf numFmtId="49" fontId="5" fillId="0" borderId="0" xfId="0" applyNumberFormat="1" applyFont="1" applyAlignment="1">
      <alignment wrapText="1"/>
    </xf>
    <xf numFmtId="0" fontId="5" fillId="0" borderId="0" xfId="0" applyFont="1" applyFill="1"/>
    <xf numFmtId="0" fontId="2" fillId="0" borderId="0" xfId="0" applyFont="1" applyFill="1"/>
    <xf numFmtId="0" fontId="2" fillId="0" borderId="0" xfId="0" applyFont="1"/>
    <xf numFmtId="49" fontId="2" fillId="0" borderId="0" xfId="0" applyNumberFormat="1" applyFont="1" applyAlignment="1">
      <alignment wrapText="1"/>
    </xf>
    <xf numFmtId="0" fontId="2" fillId="0" borderId="5" xfId="0" applyFont="1" applyFill="1" applyBorder="1"/>
    <xf numFmtId="0" fontId="2" fillId="0" borderId="6" xfId="0" applyFont="1" applyFill="1" applyBorder="1"/>
    <xf numFmtId="1" fontId="4" fillId="0" borderId="4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wrapText="1"/>
    </xf>
    <xf numFmtId="0" fontId="21" fillId="5" borderId="0" xfId="0" applyFont="1" applyFill="1" applyBorder="1" applyAlignment="1">
      <alignment vertical="center"/>
    </xf>
    <xf numFmtId="0" fontId="15" fillId="5" borderId="0" xfId="0" applyFont="1" applyFill="1" applyBorder="1" applyAlignment="1">
      <alignment vertical="center"/>
    </xf>
    <xf numFmtId="0" fontId="15" fillId="5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/>
    </xf>
    <xf numFmtId="0" fontId="22" fillId="0" borderId="1" xfId="0" applyFont="1" applyBorder="1" applyAlignment="1">
      <alignment vertical="center" wrapText="1"/>
    </xf>
    <xf numFmtId="0" fontId="21" fillId="6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1" fontId="2" fillId="0" borderId="0" xfId="0" applyNumberFormat="1" applyFont="1" applyFill="1" applyBorder="1" applyAlignment="1">
      <alignment vertical="center"/>
    </xf>
    <xf numFmtId="1" fontId="5" fillId="0" borderId="0" xfId="0" applyNumberFormat="1" applyFont="1" applyFill="1"/>
    <xf numFmtId="1" fontId="2" fillId="0" borderId="0" xfId="0" applyNumberFormat="1" applyFont="1" applyFill="1"/>
    <xf numFmtId="1" fontId="3" fillId="0" borderId="1" xfId="0" applyNumberFormat="1" applyFont="1" applyFill="1" applyBorder="1" applyAlignment="1">
      <alignment horizontal="center" vertical="center"/>
    </xf>
    <xf numFmtId="1" fontId="17" fillId="0" borderId="1" xfId="0" applyNumberFormat="1" applyFont="1" applyFill="1" applyBorder="1" applyAlignment="1">
      <alignment horizontal="center"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1" fontId="3" fillId="0" borderId="5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Alignment="1">
      <alignment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17" fillId="0" borderId="1" xfId="31" applyFont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1" fontId="21" fillId="6" borderId="0" xfId="0" applyNumberFormat="1" applyFont="1" applyFill="1" applyAlignment="1">
      <alignment vertical="center"/>
    </xf>
    <xf numFmtId="0" fontId="2" fillId="5" borderId="0" xfId="0" applyFont="1" applyFill="1" applyBorder="1" applyAlignment="1">
      <alignment vertical="center"/>
    </xf>
    <xf numFmtId="1" fontId="2" fillId="5" borderId="0" xfId="0" applyNumberFormat="1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9" fillId="3" borderId="8" xfId="0" applyFont="1" applyFill="1" applyBorder="1" applyAlignment="1">
      <alignment horizontal="center" vertical="top" wrapText="1"/>
    </xf>
    <xf numFmtId="0" fontId="20" fillId="3" borderId="9" xfId="0" applyFont="1" applyFill="1" applyBorder="1" applyAlignment="1"/>
    <xf numFmtId="0" fontId="20" fillId="3" borderId="10" xfId="0" applyFont="1" applyFill="1" applyBorder="1" applyAlignment="1"/>
    <xf numFmtId="0" fontId="20" fillId="3" borderId="11" xfId="0" applyFont="1" applyFill="1" applyBorder="1" applyAlignment="1"/>
    <xf numFmtId="0" fontId="20" fillId="3" borderId="0" xfId="0" applyFont="1" applyFill="1" applyBorder="1" applyAlignment="1"/>
    <xf numFmtId="0" fontId="20" fillId="3" borderId="12" xfId="0" applyFont="1" applyFill="1" applyBorder="1" applyAlignment="1"/>
    <xf numFmtId="0" fontId="20" fillId="3" borderId="13" xfId="0" applyFont="1" applyFill="1" applyBorder="1" applyAlignment="1"/>
    <xf numFmtId="0" fontId="20" fillId="3" borderId="14" xfId="0" applyFont="1" applyFill="1" applyBorder="1" applyAlignment="1"/>
    <xf numFmtId="0" fontId="20" fillId="3" borderId="15" xfId="0" applyFont="1" applyFill="1" applyBorder="1" applyAlignment="1"/>
    <xf numFmtId="0" fontId="5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</cellXfs>
  <cellStyles count="32">
    <cellStyle name="Гиперссылка" xfId="31" builtinId="8"/>
    <cellStyle name="Денежный 2" xfId="4"/>
    <cellStyle name="Денежный 2 2" xfId="14"/>
    <cellStyle name="Денежный 2 3" xfId="15"/>
    <cellStyle name="Денежный 2 4" xfId="16"/>
    <cellStyle name="Денежный 2 5" xfId="17"/>
    <cellStyle name="Денежный 3" xfId="13"/>
    <cellStyle name="Обычный" xfId="0" builtinId="0"/>
    <cellStyle name="Обычный 2" xfId="2"/>
    <cellStyle name="Обычный 2 2" xfId="5"/>
    <cellStyle name="Обычный 2 3" xfId="11"/>
    <cellStyle name="Обычный 2 3 2" xfId="19"/>
    <cellStyle name="Обычный 2 3 3" xfId="20"/>
    <cellStyle name="Обычный 2 3 4" xfId="21"/>
    <cellStyle name="Обычный 2 3 5" xfId="22"/>
    <cellStyle name="Обычный 2 3 6" xfId="18"/>
    <cellStyle name="Обычный 2 4" xfId="23"/>
    <cellStyle name="Обычный 2 5" xfId="24"/>
    <cellStyle name="Обычный 2 6" xfId="25"/>
    <cellStyle name="Обычный 2 7" xfId="26"/>
    <cellStyle name="Обычный 3" xfId="6"/>
    <cellStyle name="Обычный 4" xfId="7"/>
    <cellStyle name="Обычный 5" xfId="8"/>
    <cellStyle name="Обычный 6" xfId="3"/>
    <cellStyle name="Обычный 6 2" xfId="27"/>
    <cellStyle name="Обычный 6 3" xfId="28"/>
    <cellStyle name="Обычный 6 4" xfId="29"/>
    <cellStyle name="Обычный 6 5" xfId="30"/>
    <cellStyle name="Обычный 7" xfId="12"/>
    <cellStyle name="Обычный 8" xfId="1"/>
    <cellStyle name="Процентный 2" xfId="9"/>
    <cellStyle name="Стиль 1 2" xfId="1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google.ru/url?sa=t&amp;rct=j&amp;q=&amp;esrc=s&amp;source=web&amp;cd=3&amp;ved=2ahUKEwiXrpK5svbmAhXhoosKHY8JD7QQFjACegQIARAC&amp;url=https%3A%2F%2Ffiles.stroyinf.ru%2FData2%2F1%2F4293752%2F4293752119.pdf&amp;usg=AOvVaw2tPDJM1nbzRv88f0wn4d2L" TargetMode="External"/><Relationship Id="rId1" Type="http://schemas.openxmlformats.org/officeDocument/2006/relationships/hyperlink" Target="https://www.google.ru/url?sa=t&amp;rct=j&amp;q=&amp;esrc=s&amp;source=web&amp;cd=3&amp;ved=2ahUKEwiXrpK5svbmAhXhoosKHY8JD7QQFjACegQIARAC&amp;url=https%3A%2F%2Ffiles.stroyinf.ru%2FData2%2F1%2F4293752%2F4293752119.pdf&amp;usg=AOvVaw2tPDJM1nbzRv88f0wn4d2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tabSelected="1" view="pageBreakPreview" topLeftCell="A25" zoomScaleNormal="100" zoomScaleSheetLayoutView="100" workbookViewId="0">
      <selection activeCell="E31" sqref="E31"/>
    </sheetView>
  </sheetViews>
  <sheetFormatPr defaultColWidth="5.28515625" defaultRowHeight="11.25" x14ac:dyDescent="0.2"/>
  <cols>
    <col min="1" max="1" width="5.28515625" style="16" customWidth="1"/>
    <col min="2" max="2" width="28.42578125" style="16" customWidth="1"/>
    <col min="3" max="3" width="9.7109375" style="31" customWidth="1"/>
    <col min="4" max="4" width="5.7109375" style="16" customWidth="1"/>
    <col min="5" max="5" width="8.140625" style="49" customWidth="1"/>
    <col min="6" max="6" width="18.140625" style="17" customWidth="1"/>
    <col min="7" max="7" width="26" style="21" customWidth="1"/>
    <col min="8" max="8" width="15.28515625" style="21" customWidth="1"/>
    <col min="9" max="9" width="11.85546875" style="21" customWidth="1"/>
    <col min="10" max="11" width="14.85546875" style="21" customWidth="1"/>
    <col min="12" max="12" width="7.140625" style="21" customWidth="1"/>
    <col min="13" max="13" width="11" style="21" customWidth="1"/>
    <col min="14" max="14" width="10.85546875" style="21" customWidth="1"/>
    <col min="15" max="15" width="15.140625" style="21" customWidth="1"/>
    <col min="16" max="16" width="13.28515625" style="21" customWidth="1"/>
    <col min="17" max="17" width="17.28515625" style="21" customWidth="1"/>
    <col min="18" max="16384" width="5.28515625" style="22"/>
  </cols>
  <sheetData>
    <row r="1" spans="1:17" x14ac:dyDescent="0.2">
      <c r="A1" s="40" t="s">
        <v>22</v>
      </c>
      <c r="B1" s="41"/>
      <c r="C1" s="42"/>
      <c r="D1" s="67"/>
      <c r="E1" s="68"/>
    </row>
    <row r="2" spans="1:17" ht="18" customHeight="1" x14ac:dyDescent="0.2">
      <c r="A2" s="3" t="s">
        <v>23</v>
      </c>
      <c r="B2" s="19"/>
      <c r="C2" s="28"/>
      <c r="D2" s="18"/>
      <c r="E2" s="50"/>
      <c r="F2" s="20"/>
    </row>
    <row r="3" spans="1:17" ht="9.75" customHeight="1" x14ac:dyDescent="0.2">
      <c r="A3" s="3"/>
      <c r="B3" s="19"/>
      <c r="C3" s="43"/>
      <c r="D3" s="18"/>
      <c r="E3" s="50"/>
      <c r="F3" s="20"/>
    </row>
    <row r="4" spans="1:17" x14ac:dyDescent="0.2">
      <c r="A4" s="47" t="s">
        <v>50</v>
      </c>
      <c r="B4" s="47"/>
      <c r="C4" s="47"/>
      <c r="D4" s="47"/>
      <c r="E4" s="66"/>
      <c r="F4" s="48"/>
    </row>
    <row r="5" spans="1:17" x14ac:dyDescent="0.2">
      <c r="A5" s="3"/>
      <c r="B5" s="4"/>
      <c r="C5" s="28"/>
      <c r="D5" s="69" t="s">
        <v>0</v>
      </c>
      <c r="E5" s="69"/>
      <c r="F5" s="69"/>
      <c r="G5" s="69"/>
      <c r="H5" s="69"/>
      <c r="I5" s="69"/>
      <c r="J5" s="69"/>
      <c r="K5" s="69"/>
      <c r="L5" s="69"/>
    </row>
    <row r="6" spans="1:17" x14ac:dyDescent="0.2">
      <c r="A6" s="85" t="s">
        <v>15</v>
      </c>
      <c r="B6" s="85"/>
      <c r="C6" s="85"/>
      <c r="D6" s="85"/>
      <c r="E6" s="85"/>
      <c r="F6" s="33"/>
    </row>
    <row r="7" spans="1:17" x14ac:dyDescent="0.2">
      <c r="A7" s="71" t="s">
        <v>1</v>
      </c>
      <c r="B7" s="71"/>
      <c r="C7" s="71"/>
      <c r="D7" s="71"/>
      <c r="E7" s="71"/>
      <c r="F7" s="34"/>
    </row>
    <row r="8" spans="1:17" x14ac:dyDescent="0.2">
      <c r="A8" s="1"/>
      <c r="B8" s="23"/>
      <c r="C8" s="30"/>
      <c r="D8" s="22"/>
      <c r="E8" s="51"/>
      <c r="F8" s="21"/>
    </row>
    <row r="9" spans="1:17" x14ac:dyDescent="0.2">
      <c r="A9" s="72" t="s">
        <v>2</v>
      </c>
      <c r="B9" s="73" t="s">
        <v>3</v>
      </c>
      <c r="C9" s="74"/>
      <c r="D9" s="74"/>
      <c r="E9" s="74"/>
      <c r="F9" s="74"/>
      <c r="G9" s="10"/>
      <c r="H9" s="70"/>
      <c r="I9" s="70"/>
      <c r="J9" s="70"/>
      <c r="K9" s="70"/>
      <c r="L9" s="70"/>
      <c r="M9" s="70"/>
      <c r="N9" s="70"/>
      <c r="O9" s="70"/>
      <c r="P9" s="70"/>
      <c r="Q9" s="70"/>
    </row>
    <row r="10" spans="1:17" ht="11.25" customHeight="1" x14ac:dyDescent="0.2">
      <c r="A10" s="72"/>
      <c r="B10" s="86" t="s">
        <v>6</v>
      </c>
      <c r="C10" s="72" t="s">
        <v>16</v>
      </c>
      <c r="D10" s="72" t="s">
        <v>5</v>
      </c>
      <c r="E10" s="87" t="s">
        <v>17</v>
      </c>
      <c r="F10" s="88" t="s">
        <v>20</v>
      </c>
      <c r="G10" s="70" t="s">
        <v>6</v>
      </c>
      <c r="H10" s="70" t="s">
        <v>16</v>
      </c>
      <c r="I10" s="70" t="s">
        <v>7</v>
      </c>
      <c r="J10" s="70" t="s">
        <v>8</v>
      </c>
      <c r="K10" s="88" t="s">
        <v>20</v>
      </c>
      <c r="L10" s="70" t="s">
        <v>5</v>
      </c>
      <c r="M10" s="70" t="s">
        <v>4</v>
      </c>
      <c r="N10" s="70" t="s">
        <v>9</v>
      </c>
      <c r="O10" s="70" t="s">
        <v>10</v>
      </c>
      <c r="P10" s="70" t="s">
        <v>11</v>
      </c>
      <c r="Q10" s="70" t="s">
        <v>12</v>
      </c>
    </row>
    <row r="11" spans="1:17" ht="20.25" customHeight="1" x14ac:dyDescent="0.2">
      <c r="A11" s="72"/>
      <c r="B11" s="86"/>
      <c r="C11" s="72"/>
      <c r="D11" s="72"/>
      <c r="E11" s="87"/>
      <c r="F11" s="89"/>
      <c r="G11" s="70"/>
      <c r="H11" s="70"/>
      <c r="I11" s="70"/>
      <c r="J11" s="70"/>
      <c r="K11" s="89"/>
      <c r="L11" s="70"/>
      <c r="M11" s="70"/>
      <c r="N11" s="70"/>
      <c r="O11" s="70"/>
      <c r="P11" s="70"/>
      <c r="Q11" s="70"/>
    </row>
    <row r="12" spans="1:17" x14ac:dyDescent="0.2">
      <c r="A12" s="11">
        <v>1</v>
      </c>
      <c r="B12" s="2">
        <v>3</v>
      </c>
      <c r="C12" s="29">
        <v>4</v>
      </c>
      <c r="D12" s="11">
        <v>5</v>
      </c>
      <c r="E12" s="52">
        <v>6</v>
      </c>
      <c r="F12" s="5"/>
      <c r="G12" s="5">
        <v>8</v>
      </c>
      <c r="H12" s="10">
        <v>9</v>
      </c>
      <c r="I12" s="10">
        <v>10</v>
      </c>
      <c r="J12" s="10">
        <v>11</v>
      </c>
      <c r="K12" s="27"/>
      <c r="L12" s="10">
        <v>12</v>
      </c>
      <c r="M12" s="10">
        <v>13</v>
      </c>
      <c r="N12" s="5">
        <v>14</v>
      </c>
      <c r="O12" s="10">
        <v>15</v>
      </c>
      <c r="P12" s="10">
        <v>16</v>
      </c>
      <c r="Q12" s="5">
        <v>17</v>
      </c>
    </row>
    <row r="13" spans="1:17" ht="90" x14ac:dyDescent="0.2">
      <c r="A13" s="26">
        <v>1</v>
      </c>
      <c r="B13" s="32" t="s">
        <v>24</v>
      </c>
      <c r="C13" s="44" t="s">
        <v>51</v>
      </c>
      <c r="D13" s="45" t="s">
        <v>19</v>
      </c>
      <c r="E13" s="53">
        <v>1</v>
      </c>
      <c r="F13" s="57" t="s">
        <v>47</v>
      </c>
      <c r="G13" s="35"/>
      <c r="H13" s="36"/>
      <c r="I13" s="36"/>
      <c r="J13" s="36"/>
      <c r="K13" s="37"/>
      <c r="L13" s="36"/>
      <c r="M13" s="36"/>
      <c r="N13" s="35"/>
      <c r="O13" s="36"/>
      <c r="P13" s="36"/>
      <c r="Q13" s="35"/>
    </row>
    <row r="14" spans="1:17" ht="105" x14ac:dyDescent="0.2">
      <c r="A14" s="26">
        <f>A13+1</f>
        <v>2</v>
      </c>
      <c r="B14" s="46" t="s">
        <v>25</v>
      </c>
      <c r="C14" s="44" t="s">
        <v>52</v>
      </c>
      <c r="D14" s="62" t="s">
        <v>19</v>
      </c>
      <c r="E14" s="53">
        <v>1</v>
      </c>
      <c r="F14" s="57" t="s">
        <v>47</v>
      </c>
      <c r="G14" s="35"/>
      <c r="H14" s="36"/>
      <c r="I14" s="36"/>
      <c r="J14" s="36"/>
      <c r="K14" s="38"/>
      <c r="L14" s="36"/>
      <c r="M14" s="36"/>
      <c r="N14" s="35"/>
      <c r="O14" s="36"/>
      <c r="P14" s="36"/>
      <c r="Q14" s="35"/>
    </row>
    <row r="15" spans="1:17" ht="60" x14ac:dyDescent="0.2">
      <c r="A15" s="26">
        <f t="shared" ref="A15:A33" si="0">A14+1</f>
        <v>3</v>
      </c>
      <c r="B15" s="46" t="s">
        <v>26</v>
      </c>
      <c r="C15" s="65" t="s">
        <v>59</v>
      </c>
      <c r="D15" s="62" t="s">
        <v>19</v>
      </c>
      <c r="E15" s="53">
        <v>1</v>
      </c>
      <c r="F15" s="57" t="s">
        <v>47</v>
      </c>
      <c r="G15" s="35"/>
      <c r="H15" s="36"/>
      <c r="I15" s="36"/>
      <c r="J15" s="36"/>
      <c r="K15" s="37"/>
      <c r="L15" s="36"/>
      <c r="M15" s="36"/>
      <c r="N15" s="35"/>
      <c r="O15" s="36"/>
      <c r="P15" s="36"/>
      <c r="Q15" s="35"/>
    </row>
    <row r="16" spans="1:17" ht="60" x14ac:dyDescent="0.2">
      <c r="A16" s="26">
        <f t="shared" si="0"/>
        <v>4</v>
      </c>
      <c r="B16" s="46" t="s">
        <v>27</v>
      </c>
      <c r="C16" s="44"/>
      <c r="D16" s="45" t="s">
        <v>19</v>
      </c>
      <c r="E16" s="53">
        <v>10</v>
      </c>
      <c r="F16" s="57" t="s">
        <v>48</v>
      </c>
      <c r="G16" s="35"/>
      <c r="H16" s="36"/>
      <c r="I16" s="36"/>
      <c r="J16" s="36"/>
      <c r="K16" s="38"/>
      <c r="L16" s="36"/>
      <c r="M16" s="36"/>
      <c r="N16" s="35"/>
      <c r="O16" s="36"/>
      <c r="P16" s="36"/>
      <c r="Q16" s="35"/>
    </row>
    <row r="17" spans="1:17" ht="30" x14ac:dyDescent="0.2">
      <c r="A17" s="26">
        <f t="shared" si="0"/>
        <v>5</v>
      </c>
      <c r="B17" s="46" t="s">
        <v>28</v>
      </c>
      <c r="C17" s="44"/>
      <c r="D17" s="45" t="s">
        <v>19</v>
      </c>
      <c r="E17" s="53">
        <v>1</v>
      </c>
      <c r="F17" s="57" t="s">
        <v>48</v>
      </c>
      <c r="G17" s="35"/>
      <c r="H17" s="36"/>
      <c r="I17" s="36"/>
      <c r="J17" s="36"/>
      <c r="K17" s="38"/>
      <c r="L17" s="36"/>
      <c r="M17" s="36"/>
      <c r="N17" s="35"/>
      <c r="O17" s="36"/>
      <c r="P17" s="36"/>
      <c r="Q17" s="35"/>
    </row>
    <row r="18" spans="1:17" ht="15" x14ac:dyDescent="0.2">
      <c r="A18" s="26">
        <f t="shared" si="0"/>
        <v>6</v>
      </c>
      <c r="B18" s="46" t="s">
        <v>29</v>
      </c>
      <c r="C18" s="44"/>
      <c r="D18" s="45" t="s">
        <v>19</v>
      </c>
      <c r="E18" s="54">
        <v>2</v>
      </c>
      <c r="F18" s="57" t="s">
        <v>48</v>
      </c>
      <c r="G18" s="35"/>
      <c r="H18" s="36"/>
      <c r="I18" s="36"/>
      <c r="J18" s="36"/>
      <c r="K18" s="38"/>
      <c r="L18" s="36"/>
      <c r="M18" s="36"/>
      <c r="N18" s="35"/>
      <c r="O18" s="36"/>
      <c r="P18" s="36"/>
      <c r="Q18" s="35"/>
    </row>
    <row r="19" spans="1:17" ht="19.5" customHeight="1" x14ac:dyDescent="0.2">
      <c r="A19" s="26">
        <f t="shared" si="0"/>
        <v>7</v>
      </c>
      <c r="B19" s="46" t="s">
        <v>30</v>
      </c>
      <c r="C19" s="44"/>
      <c r="D19" s="45" t="s">
        <v>19</v>
      </c>
      <c r="E19" s="54">
        <v>1</v>
      </c>
      <c r="F19" s="57" t="s">
        <v>48</v>
      </c>
      <c r="G19" s="35"/>
      <c r="H19" s="36"/>
      <c r="I19" s="36"/>
      <c r="J19" s="36"/>
      <c r="K19" s="38"/>
      <c r="L19" s="36"/>
      <c r="M19" s="36"/>
      <c r="N19" s="35"/>
      <c r="O19" s="36"/>
      <c r="P19" s="36"/>
      <c r="Q19" s="35"/>
    </row>
    <row r="20" spans="1:17" ht="75" x14ac:dyDescent="0.2">
      <c r="A20" s="26">
        <f t="shared" si="0"/>
        <v>8</v>
      </c>
      <c r="B20" s="46" t="s">
        <v>31</v>
      </c>
      <c r="C20" s="63" t="s">
        <v>53</v>
      </c>
      <c r="D20" s="62" t="s">
        <v>19</v>
      </c>
      <c r="E20" s="54">
        <v>1</v>
      </c>
      <c r="F20" s="58" t="s">
        <v>47</v>
      </c>
      <c r="G20" s="35"/>
      <c r="H20" s="36"/>
      <c r="I20" s="36"/>
      <c r="J20" s="36"/>
      <c r="K20" s="38"/>
      <c r="L20" s="36"/>
      <c r="M20" s="36"/>
      <c r="N20" s="35"/>
      <c r="O20" s="36"/>
      <c r="P20" s="36"/>
      <c r="Q20" s="35"/>
    </row>
    <row r="21" spans="1:17" ht="45" x14ac:dyDescent="0.2">
      <c r="A21" s="26">
        <f t="shared" si="0"/>
        <v>9</v>
      </c>
      <c r="B21" s="46" t="s">
        <v>32</v>
      </c>
      <c r="C21" s="64" t="s">
        <v>54</v>
      </c>
      <c r="D21" s="62" t="s">
        <v>19</v>
      </c>
      <c r="E21" s="54">
        <v>1</v>
      </c>
      <c r="F21" s="57" t="s">
        <v>48</v>
      </c>
      <c r="G21" s="35"/>
      <c r="H21" s="36"/>
      <c r="I21" s="36"/>
      <c r="J21" s="36"/>
      <c r="K21" s="38"/>
      <c r="L21" s="36"/>
      <c r="M21" s="36"/>
      <c r="N21" s="35"/>
      <c r="O21" s="36"/>
      <c r="P21" s="36"/>
      <c r="Q21" s="35"/>
    </row>
    <row r="22" spans="1:17" ht="90" x14ac:dyDescent="0.2">
      <c r="A22" s="26">
        <f t="shared" si="0"/>
        <v>10</v>
      </c>
      <c r="B22" s="46" t="s">
        <v>33</v>
      </c>
      <c r="C22" s="44" t="s">
        <v>55</v>
      </c>
      <c r="D22" s="45" t="s">
        <v>19</v>
      </c>
      <c r="E22" s="54">
        <v>12</v>
      </c>
      <c r="F22" s="57" t="s">
        <v>48</v>
      </c>
      <c r="G22" s="35"/>
      <c r="H22" s="36"/>
      <c r="I22" s="36"/>
      <c r="J22" s="36"/>
      <c r="K22" s="38"/>
      <c r="L22" s="36"/>
      <c r="M22" s="36"/>
      <c r="N22" s="35"/>
      <c r="O22" s="36"/>
      <c r="P22" s="36"/>
      <c r="Q22" s="35"/>
    </row>
    <row r="23" spans="1:17" ht="165" x14ac:dyDescent="0.2">
      <c r="A23" s="26">
        <f t="shared" si="0"/>
        <v>11</v>
      </c>
      <c r="B23" s="46" t="s">
        <v>34</v>
      </c>
      <c r="C23" s="61" t="s">
        <v>56</v>
      </c>
      <c r="D23" s="62" t="s">
        <v>19</v>
      </c>
      <c r="E23" s="54">
        <v>6</v>
      </c>
      <c r="F23" s="57" t="s">
        <v>48</v>
      </c>
      <c r="G23" s="35"/>
      <c r="H23" s="36"/>
      <c r="I23" s="36"/>
      <c r="J23" s="36"/>
      <c r="K23" s="38"/>
      <c r="L23" s="36"/>
      <c r="M23" s="36"/>
      <c r="N23" s="35"/>
      <c r="O23" s="36"/>
      <c r="P23" s="36"/>
      <c r="Q23" s="35"/>
    </row>
    <row r="24" spans="1:17" ht="120" x14ac:dyDescent="0.2">
      <c r="A24" s="26">
        <f t="shared" si="0"/>
        <v>12</v>
      </c>
      <c r="B24" s="46" t="s">
        <v>35</v>
      </c>
      <c r="C24" s="61" t="s">
        <v>56</v>
      </c>
      <c r="D24" s="45" t="s">
        <v>19</v>
      </c>
      <c r="E24" s="54">
        <v>6</v>
      </c>
      <c r="F24" s="57" t="s">
        <v>48</v>
      </c>
      <c r="G24" s="35"/>
      <c r="H24" s="36"/>
      <c r="I24" s="36"/>
      <c r="J24" s="36"/>
      <c r="K24" s="38"/>
      <c r="L24" s="36"/>
      <c r="M24" s="36"/>
      <c r="N24" s="35"/>
      <c r="O24" s="36"/>
      <c r="P24" s="36"/>
      <c r="Q24" s="35"/>
    </row>
    <row r="25" spans="1:17" ht="75" x14ac:dyDescent="0.2">
      <c r="A25" s="26">
        <f t="shared" si="0"/>
        <v>13</v>
      </c>
      <c r="B25" s="46" t="s">
        <v>36</v>
      </c>
      <c r="C25" s="44"/>
      <c r="D25" s="45" t="s">
        <v>19</v>
      </c>
      <c r="E25" s="54">
        <v>6</v>
      </c>
      <c r="F25" s="57" t="s">
        <v>48</v>
      </c>
      <c r="G25" s="35"/>
      <c r="H25" s="36"/>
      <c r="I25" s="36"/>
      <c r="J25" s="36"/>
      <c r="K25" s="38"/>
      <c r="L25" s="36"/>
      <c r="M25" s="36"/>
      <c r="N25" s="35"/>
      <c r="O25" s="36"/>
      <c r="P25" s="36"/>
      <c r="Q25" s="35"/>
    </row>
    <row r="26" spans="1:17" ht="45" x14ac:dyDescent="0.2">
      <c r="A26" s="26">
        <f t="shared" si="0"/>
        <v>14</v>
      </c>
      <c r="B26" s="46" t="s">
        <v>37</v>
      </c>
      <c r="C26" s="59" t="s">
        <v>57</v>
      </c>
      <c r="D26" s="45" t="s">
        <v>38</v>
      </c>
      <c r="E26" s="54">
        <v>300</v>
      </c>
      <c r="F26" s="57" t="s">
        <v>49</v>
      </c>
      <c r="G26" s="35"/>
      <c r="H26" s="36"/>
      <c r="I26" s="36"/>
      <c r="J26" s="36"/>
      <c r="K26" s="38"/>
      <c r="L26" s="36"/>
      <c r="M26" s="36"/>
      <c r="N26" s="35"/>
      <c r="O26" s="36"/>
      <c r="P26" s="36"/>
      <c r="Q26" s="35"/>
    </row>
    <row r="27" spans="1:17" ht="45" x14ac:dyDescent="0.25">
      <c r="A27" s="26">
        <f t="shared" si="0"/>
        <v>15</v>
      </c>
      <c r="B27" s="46" t="s">
        <v>43</v>
      </c>
      <c r="C27" s="60" t="s">
        <v>58</v>
      </c>
      <c r="D27" s="45" t="s">
        <v>38</v>
      </c>
      <c r="E27" s="54">
        <v>40</v>
      </c>
      <c r="F27" s="57" t="s">
        <v>49</v>
      </c>
      <c r="G27" s="35"/>
      <c r="H27" s="36"/>
      <c r="I27" s="36"/>
      <c r="J27" s="36"/>
      <c r="K27" s="38"/>
      <c r="L27" s="36"/>
      <c r="M27" s="36"/>
      <c r="N27" s="35"/>
      <c r="O27" s="36"/>
      <c r="P27" s="36"/>
      <c r="Q27" s="35"/>
    </row>
    <row r="28" spans="1:17" ht="15" x14ac:dyDescent="0.2">
      <c r="A28" s="26">
        <f t="shared" si="0"/>
        <v>16</v>
      </c>
      <c r="B28" s="46" t="s">
        <v>39</v>
      </c>
      <c r="C28" s="44"/>
      <c r="D28" s="45" t="s">
        <v>38</v>
      </c>
      <c r="E28" s="54">
        <v>6</v>
      </c>
      <c r="F28" s="57" t="s">
        <v>49</v>
      </c>
      <c r="G28" s="35"/>
      <c r="H28" s="36"/>
      <c r="I28" s="36"/>
      <c r="J28" s="36"/>
      <c r="K28" s="38"/>
      <c r="L28" s="36"/>
      <c r="M28" s="36"/>
      <c r="N28" s="35"/>
      <c r="O28" s="36"/>
      <c r="P28" s="36"/>
      <c r="Q28" s="35"/>
    </row>
    <row r="29" spans="1:17" ht="60" x14ac:dyDescent="0.2">
      <c r="A29" s="26">
        <f t="shared" si="0"/>
        <v>17</v>
      </c>
      <c r="B29" s="46" t="s">
        <v>46</v>
      </c>
      <c r="C29" s="44"/>
      <c r="D29" s="45" t="s">
        <v>44</v>
      </c>
      <c r="E29" s="54">
        <v>1</v>
      </c>
      <c r="F29" s="57" t="s">
        <v>48</v>
      </c>
      <c r="G29" s="35"/>
      <c r="H29" s="36"/>
      <c r="I29" s="36"/>
      <c r="J29" s="36"/>
      <c r="K29" s="38"/>
      <c r="L29" s="36"/>
      <c r="M29" s="36"/>
      <c r="N29" s="35"/>
      <c r="O29" s="36"/>
      <c r="P29" s="36"/>
      <c r="Q29" s="35"/>
    </row>
    <row r="30" spans="1:17" ht="45" x14ac:dyDescent="0.2">
      <c r="A30" s="26">
        <f t="shared" si="0"/>
        <v>18</v>
      </c>
      <c r="B30" s="46" t="s">
        <v>40</v>
      </c>
      <c r="C30" s="44"/>
      <c r="D30" s="45" t="s">
        <v>19</v>
      </c>
      <c r="E30" s="54">
        <v>10</v>
      </c>
      <c r="F30" s="57" t="s">
        <v>48</v>
      </c>
      <c r="G30" s="35"/>
      <c r="H30" s="36"/>
      <c r="I30" s="36"/>
      <c r="J30" s="36"/>
      <c r="K30" s="38"/>
      <c r="L30" s="36"/>
      <c r="M30" s="36"/>
      <c r="N30" s="35"/>
      <c r="O30" s="36"/>
      <c r="P30" s="36"/>
      <c r="Q30" s="35"/>
    </row>
    <row r="31" spans="1:17" ht="60" x14ac:dyDescent="0.2">
      <c r="A31" s="26">
        <f t="shared" si="0"/>
        <v>19</v>
      </c>
      <c r="B31" s="46" t="s">
        <v>45</v>
      </c>
      <c r="C31" s="44"/>
      <c r="D31" s="45" t="s">
        <v>44</v>
      </c>
      <c r="E31" s="54">
        <v>1</v>
      </c>
      <c r="F31" s="57" t="s">
        <v>48</v>
      </c>
      <c r="G31" s="35"/>
      <c r="H31" s="36"/>
      <c r="I31" s="36"/>
      <c r="J31" s="36"/>
      <c r="K31" s="38"/>
      <c r="L31" s="36"/>
      <c r="M31" s="36"/>
      <c r="N31" s="35"/>
      <c r="O31" s="36"/>
      <c r="P31" s="36"/>
      <c r="Q31" s="35"/>
    </row>
    <row r="32" spans="1:17" ht="15" x14ac:dyDescent="0.2">
      <c r="A32" s="26">
        <f t="shared" si="0"/>
        <v>20</v>
      </c>
      <c r="B32" s="46" t="s">
        <v>41</v>
      </c>
      <c r="C32" s="44"/>
      <c r="D32" s="45" t="s">
        <v>19</v>
      </c>
      <c r="E32" s="54">
        <v>24</v>
      </c>
      <c r="F32" s="57" t="s">
        <v>48</v>
      </c>
      <c r="G32" s="35"/>
      <c r="H32" s="36"/>
      <c r="I32" s="36"/>
      <c r="J32" s="36"/>
      <c r="K32" s="38"/>
      <c r="L32" s="36"/>
      <c r="M32" s="36"/>
      <c r="N32" s="35"/>
      <c r="O32" s="36"/>
      <c r="P32" s="36"/>
      <c r="Q32" s="35"/>
    </row>
    <row r="33" spans="1:17" ht="30" x14ac:dyDescent="0.2">
      <c r="A33" s="26">
        <f t="shared" si="0"/>
        <v>21</v>
      </c>
      <c r="B33" s="46" t="s">
        <v>42</v>
      </c>
      <c r="C33" s="44"/>
      <c r="D33" s="45" t="s">
        <v>19</v>
      </c>
      <c r="E33" s="54">
        <v>30</v>
      </c>
      <c r="F33" s="57" t="s">
        <v>48</v>
      </c>
      <c r="G33" s="35"/>
      <c r="H33" s="36"/>
      <c r="I33" s="36"/>
      <c r="J33" s="36"/>
      <c r="K33" s="39"/>
      <c r="L33" s="36"/>
      <c r="M33" s="36"/>
      <c r="N33" s="35"/>
      <c r="O33" s="36"/>
      <c r="P33" s="36"/>
      <c r="Q33" s="35"/>
    </row>
    <row r="34" spans="1:17" x14ac:dyDescent="0.2">
      <c r="A34" s="84" t="s">
        <v>18</v>
      </c>
      <c r="B34" s="84"/>
      <c r="C34" s="84"/>
      <c r="D34" s="84"/>
      <c r="E34" s="55"/>
      <c r="F34" s="9"/>
      <c r="G34" s="6"/>
      <c r="H34" s="7"/>
      <c r="I34" s="24"/>
      <c r="J34" s="24"/>
      <c r="K34" s="24"/>
      <c r="L34" s="24"/>
      <c r="M34" s="24"/>
      <c r="N34" s="24"/>
      <c r="O34" s="24"/>
      <c r="P34" s="24"/>
      <c r="Q34" s="25"/>
    </row>
    <row r="35" spans="1:17" x14ac:dyDescent="0.2">
      <c r="A35" s="22"/>
      <c r="B35" s="23"/>
      <c r="C35" s="30"/>
      <c r="D35" s="22"/>
      <c r="E35" s="51"/>
      <c r="F35" s="21"/>
    </row>
    <row r="36" spans="1:17" x14ac:dyDescent="0.2">
      <c r="A36" s="22"/>
      <c r="B36" s="23"/>
      <c r="C36" s="30"/>
      <c r="D36" s="22"/>
      <c r="E36" s="51"/>
      <c r="F36" s="21"/>
    </row>
    <row r="37" spans="1:17" ht="12" thickBot="1" x14ac:dyDescent="0.25">
      <c r="A37" s="22"/>
      <c r="B37" s="12"/>
      <c r="C37" s="30"/>
      <c r="D37" s="12"/>
      <c r="E37" s="56"/>
      <c r="F37" s="13"/>
      <c r="G37" s="90" t="s">
        <v>13</v>
      </c>
      <c r="H37" s="90"/>
      <c r="I37" s="90"/>
      <c r="J37" s="90"/>
      <c r="K37" s="90"/>
      <c r="L37" s="90"/>
      <c r="M37" s="90"/>
      <c r="N37" s="90"/>
      <c r="O37" s="90"/>
    </row>
    <row r="38" spans="1:17" x14ac:dyDescent="0.2">
      <c r="A38" s="22"/>
      <c r="B38" s="22"/>
      <c r="C38" s="30"/>
      <c r="D38" s="14"/>
      <c r="E38" s="51"/>
      <c r="F38" s="21"/>
      <c r="I38" s="15" t="s">
        <v>14</v>
      </c>
      <c r="N38" s="75" t="s">
        <v>21</v>
      </c>
      <c r="O38" s="76"/>
      <c r="P38" s="76"/>
      <c r="Q38" s="77"/>
    </row>
    <row r="39" spans="1:17" x14ac:dyDescent="0.2">
      <c r="N39" s="78"/>
      <c r="O39" s="79"/>
      <c r="P39" s="79"/>
      <c r="Q39" s="80"/>
    </row>
    <row r="40" spans="1:17" x14ac:dyDescent="0.2">
      <c r="N40" s="78"/>
      <c r="O40" s="79"/>
      <c r="P40" s="79"/>
      <c r="Q40" s="80"/>
    </row>
    <row r="41" spans="1:17" x14ac:dyDescent="0.2">
      <c r="N41" s="78"/>
      <c r="O41" s="79"/>
      <c r="P41" s="79"/>
      <c r="Q41" s="80"/>
    </row>
    <row r="42" spans="1:17" ht="12" thickBot="1" x14ac:dyDescent="0.25">
      <c r="N42" s="81"/>
      <c r="O42" s="82"/>
      <c r="P42" s="82"/>
      <c r="Q42" s="83"/>
    </row>
  </sheetData>
  <autoFilter ref="B12:C33"/>
  <mergeCells count="25">
    <mergeCell ref="N38:Q42"/>
    <mergeCell ref="I10:I11"/>
    <mergeCell ref="J10:J11"/>
    <mergeCell ref="A34:D34"/>
    <mergeCell ref="A6:E6"/>
    <mergeCell ref="B10:B11"/>
    <mergeCell ref="C10:C11"/>
    <mergeCell ref="D10:D11"/>
    <mergeCell ref="E10:E11"/>
    <mergeCell ref="F10:F11"/>
    <mergeCell ref="K10:K11"/>
    <mergeCell ref="G37:O37"/>
    <mergeCell ref="D5:L5"/>
    <mergeCell ref="P10:P11"/>
    <mergeCell ref="Q10:Q11"/>
    <mergeCell ref="A7:E7"/>
    <mergeCell ref="A9:A11"/>
    <mergeCell ref="B9:F9"/>
    <mergeCell ref="H9:Q9"/>
    <mergeCell ref="L10:L11"/>
    <mergeCell ref="M10:M11"/>
    <mergeCell ref="N10:N11"/>
    <mergeCell ref="O10:O11"/>
    <mergeCell ref="G10:G11"/>
    <mergeCell ref="H10:H11"/>
  </mergeCells>
  <conditionalFormatting sqref="B34:B1048576 B2:B3 B5:B12">
    <cfRule type="duplicateValues" dxfId="0" priority="6"/>
  </conditionalFormatting>
  <hyperlinks>
    <hyperlink ref="C23" r:id="rId1" display="https://www.google.ru/url?sa=t&amp;rct=j&amp;q=&amp;esrc=s&amp;source=web&amp;cd=3&amp;ved=2ahUKEwiXrpK5svbmAhXhoosKHY8JD7QQFjACegQIARAC&amp;url=https%3A%2F%2Ffiles.stroyinf.ru%2FData2%2F1%2F4293752%2F4293752119.pdf&amp;usg=AOvVaw2tPDJM1nbzRv88f0wn4d2L"/>
    <hyperlink ref="C24" r:id="rId2" display="https://www.google.ru/url?sa=t&amp;rct=j&amp;q=&amp;esrc=s&amp;source=web&amp;cd=3&amp;ved=2ahUKEwiXrpK5svbmAhXhoosKHY8JD7QQFjACegQIARAC&amp;url=https%3A%2F%2Ffiles.stroyinf.ru%2FData2%2F1%2F4293752%2F4293752119.pdf&amp;usg=AOvVaw2tPDJM1nbzRv88f0wn4d2L"/>
  </hyperlinks>
  <printOptions horizontalCentered="1"/>
  <pageMargins left="0.25" right="0.25" top="0.75" bottom="0.75" header="0.3" footer="0.3"/>
  <pageSetup paperSize="9" scale="61" fitToHeight="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I19" sqref="I19:I20"/>
    </sheetView>
  </sheetViews>
  <sheetFormatPr defaultRowHeight="15" x14ac:dyDescent="0.25"/>
  <sheetData>
    <row r="1" spans="1:1" x14ac:dyDescent="0.25">
      <c r="A1" s="8"/>
    </row>
    <row r="2" spans="1:1" x14ac:dyDescent="0.25">
      <c r="A2" s="8"/>
    </row>
    <row r="3" spans="1:1" x14ac:dyDescent="0.25">
      <c r="A3" s="8"/>
    </row>
    <row r="4" spans="1:1" x14ac:dyDescent="0.25">
      <c r="A4" s="8"/>
    </row>
    <row r="5" spans="1:1" x14ac:dyDescent="0.25">
      <c r="A5" s="8"/>
    </row>
    <row r="6" spans="1:1" x14ac:dyDescent="0.25">
      <c r="A6" s="8"/>
    </row>
    <row r="7" spans="1:1" x14ac:dyDescent="0.25">
      <c r="A7" s="8"/>
    </row>
    <row r="8" spans="1:1" x14ac:dyDescent="0.25">
      <c r="A8" s="8"/>
    </row>
    <row r="9" spans="1:1" x14ac:dyDescent="0.25">
      <c r="A9" s="8"/>
    </row>
    <row r="10" spans="1:1" x14ac:dyDescent="0.25">
      <c r="A10" s="8"/>
    </row>
    <row r="11" spans="1:1" x14ac:dyDescent="0.25">
      <c r="A11" s="8"/>
    </row>
    <row r="12" spans="1:1" x14ac:dyDescent="0.25">
      <c r="A12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2020-01-10T10:06:16Z</dcterms:modified>
</cp:coreProperties>
</file>